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1" activeTab="0"/>
  </bookViews>
  <sheets>
    <sheet name="форма 5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<sst xmlns="http://schemas.openxmlformats.org/spreadsheetml/2006/main" count="72" uniqueCount="45">
  <si>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№ п/п</t>
  </si>
  <si>
    <t>прибыль</t>
  </si>
  <si>
    <t>амортизация</t>
  </si>
  <si>
    <t>Подтверждающие документы</t>
  </si>
  <si>
    <t>Всего:</t>
  </si>
  <si>
    <t>прочие источники</t>
  </si>
  <si>
    <t>По источникам финансирования, тыс.рублей</t>
  </si>
  <si>
    <t>Наименование документа 
(дата и номер)</t>
  </si>
  <si>
    <t>Номер страницы представленных документов</t>
  </si>
  <si>
    <t>Приложение № 5</t>
  </si>
  <si>
    <t>Всего, 
в том числе:</t>
  </si>
  <si>
    <r>
      <t>Освоено</t>
    </r>
    <r>
      <rPr>
        <sz val="14"/>
        <rFont val="Times New Roman"/>
        <family val="1"/>
      </rPr>
      <t xml:space="preserve">
(денежные средства, фактически освоенные в соответствующий период, подтвержденные документально)</t>
    </r>
  </si>
  <si>
    <t>Наименование и  адрес объекта
 (место расположения)</t>
  </si>
  <si>
    <t>По источникам, тыс.рублей</t>
  </si>
  <si>
    <t>Учтено в тарифах (надбавках, размерах платы)</t>
  </si>
  <si>
    <t>* - проектно - изыскательские работы</t>
  </si>
  <si>
    <t>** - строительно - монтажные работы</t>
  </si>
  <si>
    <t>Наименование выполненных работ (ПИР*, СМР** и т.п.)</t>
  </si>
  <si>
    <r>
      <t>Получено</t>
    </r>
    <r>
      <rPr>
        <sz val="14"/>
        <rFont val="Times New Roman"/>
        <family val="1"/>
      </rPr>
      <t xml:space="preserve">
(денежные средства, фактически поступившие в соответствующий период в качестве возмещения профинансированных инвестиционных ресурсов)</t>
    </r>
  </si>
  <si>
    <r>
      <t>Профинансировано</t>
    </r>
    <r>
      <rPr>
        <sz val="14"/>
        <rFont val="Times New Roman"/>
        <family val="1"/>
      </rPr>
      <t xml:space="preserve">
(денежные средства, фактически отчисленные организацией  на реализацию мероприятий инвестиционной программы)</t>
    </r>
  </si>
  <si>
    <t>Экономист отдела цен                                                                Сяткина Е.В.</t>
  </si>
  <si>
    <t>Водоснабжение</t>
  </si>
  <si>
    <t>1.1…</t>
  </si>
  <si>
    <t>1.2…</t>
  </si>
  <si>
    <t>Автоматизация процесса дозирования</t>
  </si>
  <si>
    <t xml:space="preserve">рабочих растворов реагентов на ф/с питьевого </t>
  </si>
  <si>
    <t xml:space="preserve">водоснабжение, производительностью </t>
  </si>
  <si>
    <t>44 тыс.м3/сутки</t>
  </si>
  <si>
    <t>1.3…</t>
  </si>
  <si>
    <t>Установка узлов учета и регулирования давления в</t>
  </si>
  <si>
    <t>магистральных сетях водоснабжения</t>
  </si>
  <si>
    <t>Отчет о выполнении инвестиционной программы организации, реализуемой за счет тарифов (надбавок, размеров платы), подлежащих государственному регулированию
по ОАО"Северский трубный завод
за   3 квартал 2012 года</t>
  </si>
  <si>
    <t>Модернизация ф/с питьевого водоснабжения</t>
  </si>
  <si>
    <t>1.4…</t>
  </si>
  <si>
    <t xml:space="preserve">Строительство трубопровода сырой воды, диаметром </t>
  </si>
  <si>
    <t>Водоотведение</t>
  </si>
  <si>
    <t>2.1…</t>
  </si>
  <si>
    <t>Разработка проектно-сметной документации по модернизации</t>
  </si>
  <si>
    <t xml:space="preserve">станции аэрации и биологической очистки, проведение </t>
  </si>
  <si>
    <t>государственной экспертизы</t>
  </si>
  <si>
    <t>2.2…</t>
  </si>
  <si>
    <r>
      <t xml:space="preserve">Предусмотрено 
</t>
    </r>
    <r>
      <rPr>
        <sz val="14"/>
        <rFont val="Times New Roman"/>
        <family val="1"/>
      </rPr>
      <t>инвестиционной программой
( Решение Думы ПГО Свердловской области  от 28.04.2011г.№ 341,342 с изм. от 21.02.2012г. № 482)</t>
    </r>
  </si>
  <si>
    <t>Утверждено: Директор по экономике ОАО"Северский трубный завод"              
С.П.Долгоруков</t>
  </si>
  <si>
    <t xml:space="preserve">700 мм, протяженностью 1,5 км от Чусовской насосной </t>
  </si>
  <si>
    <t>станции 1 подъема до фильтровальной станции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</si>
</sst>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3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6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view="pageBreakPreview" zoomScale="35" zoomScaleNormal="50" zoomScaleSheetLayoutView="35" workbookViewId="0" topLeftCell="B9">
      <selection activeCell="AK9" sqref="AK9"/>
    </sheetView>
  </sheetViews>
  <sheetFormatPr defaultColWidth="9.00390625" defaultRowHeight="12.75"/>
  <cols>
    <col min="1" max="1" width="11.25390625" style="1" customWidth="1"/>
    <col min="2" max="2" width="101.25390625" style="1" customWidth="1"/>
    <col min="3" max="3" width="17.375" style="1" customWidth="1"/>
    <col min="4" max="4" width="15.375" style="1" customWidth="1"/>
    <col min="5" max="5" width="15.75390625" style="1" customWidth="1"/>
    <col min="6" max="6" width="18.25390625" style="1" customWidth="1"/>
    <col min="7" max="7" width="18.875" style="1" customWidth="1"/>
    <col min="8" max="8" width="15.375" style="1" customWidth="1"/>
    <col min="9" max="9" width="15.875" style="1" customWidth="1"/>
    <col min="10" max="10" width="18.875" style="1" customWidth="1"/>
    <col min="11" max="12" width="14.00390625" style="1" customWidth="1"/>
    <col min="13" max="13" width="15.75390625" style="1" customWidth="1"/>
    <col min="14" max="16" width="14.00390625" style="1" customWidth="1"/>
    <col min="17" max="17" width="15.75390625" style="1" customWidth="1"/>
    <col min="18" max="20" width="14.00390625" style="1" customWidth="1"/>
    <col min="21" max="21" width="15.75390625" style="1" customWidth="1"/>
    <col min="22" max="22" width="14.00390625" style="1" customWidth="1"/>
    <col min="23" max="24" width="17.625" style="1" customWidth="1"/>
    <col min="25" max="26" width="14.00390625" style="1" customWidth="1"/>
    <col min="27" max="27" width="15.875" style="1" customWidth="1"/>
    <col min="28" max="28" width="14.00390625" style="1" customWidth="1"/>
    <col min="29" max="29" width="20.125" style="1" customWidth="1"/>
    <col min="30" max="16384" width="9.125" style="1" customWidth="1"/>
  </cols>
  <sheetData>
    <row r="1" spans="25:29" ht="22.5" customHeight="1">
      <c r="Y1" s="28" t="s">
        <v>9</v>
      </c>
      <c r="Z1" s="28"/>
      <c r="AA1" s="28"/>
      <c r="AB1" s="28"/>
      <c r="AC1" s="28"/>
    </row>
    <row r="5" spans="1:29" ht="12.75" customHeight="1">
      <c r="A5" s="37" t="s">
        <v>42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86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86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63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132.75" customHeight="1">
      <c r="A9" s="38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132.75" customHeight="1">
      <c r="A10" s="33" t="s">
        <v>0</v>
      </c>
      <c r="B10" s="33" t="s">
        <v>12</v>
      </c>
      <c r="C10" s="29" t="s">
        <v>14</v>
      </c>
      <c r="D10" s="30"/>
      <c r="E10" s="30"/>
      <c r="F10" s="31"/>
      <c r="G10" s="29" t="s">
        <v>41</v>
      </c>
      <c r="H10" s="34"/>
      <c r="I10" s="34"/>
      <c r="J10" s="35"/>
      <c r="K10" s="29" t="s">
        <v>18</v>
      </c>
      <c r="L10" s="30"/>
      <c r="M10" s="30"/>
      <c r="N10" s="31"/>
      <c r="O10" s="29" t="s">
        <v>19</v>
      </c>
      <c r="P10" s="30"/>
      <c r="Q10" s="30"/>
      <c r="R10" s="31"/>
      <c r="S10" s="29" t="s">
        <v>11</v>
      </c>
      <c r="T10" s="30"/>
      <c r="U10" s="30"/>
      <c r="V10" s="31"/>
      <c r="W10" s="36" t="s">
        <v>3</v>
      </c>
      <c r="X10" s="33"/>
      <c r="Y10" s="33"/>
      <c r="Z10" s="33"/>
      <c r="AA10" s="33"/>
      <c r="AB10" s="33"/>
      <c r="AC10" s="33"/>
    </row>
    <row r="11" spans="1:29" ht="46.5" customHeight="1">
      <c r="A11" s="33"/>
      <c r="B11" s="33"/>
      <c r="C11" s="32" t="s">
        <v>13</v>
      </c>
      <c r="D11" s="30"/>
      <c r="E11" s="30"/>
      <c r="F11" s="31"/>
      <c r="G11" s="32" t="s">
        <v>6</v>
      </c>
      <c r="H11" s="30"/>
      <c r="I11" s="30"/>
      <c r="J11" s="31"/>
      <c r="K11" s="32" t="s">
        <v>6</v>
      </c>
      <c r="L11" s="30"/>
      <c r="M11" s="30"/>
      <c r="N11" s="31"/>
      <c r="O11" s="32" t="s">
        <v>6</v>
      </c>
      <c r="P11" s="30"/>
      <c r="Q11" s="30"/>
      <c r="R11" s="31"/>
      <c r="S11" s="32" t="s">
        <v>6</v>
      </c>
      <c r="T11" s="30"/>
      <c r="U11" s="30"/>
      <c r="V11" s="31"/>
      <c r="W11" s="33" t="s">
        <v>7</v>
      </c>
      <c r="X11" s="33" t="s">
        <v>17</v>
      </c>
      <c r="Y11" s="32" t="s">
        <v>6</v>
      </c>
      <c r="Z11" s="30"/>
      <c r="AA11" s="30"/>
      <c r="AB11" s="31"/>
      <c r="AC11" s="33" t="s">
        <v>8</v>
      </c>
    </row>
    <row r="12" spans="1:29" ht="68.25" customHeight="1">
      <c r="A12" s="33"/>
      <c r="B12" s="33"/>
      <c r="C12" s="2" t="s">
        <v>10</v>
      </c>
      <c r="D12" s="2" t="s">
        <v>1</v>
      </c>
      <c r="E12" s="2" t="s">
        <v>2</v>
      </c>
      <c r="F12" s="2" t="s">
        <v>5</v>
      </c>
      <c r="G12" s="2" t="s">
        <v>10</v>
      </c>
      <c r="H12" s="2" t="s">
        <v>1</v>
      </c>
      <c r="I12" s="2" t="s">
        <v>2</v>
      </c>
      <c r="J12" s="2" t="s">
        <v>5</v>
      </c>
      <c r="K12" s="4" t="s">
        <v>10</v>
      </c>
      <c r="L12" s="4" t="s">
        <v>1</v>
      </c>
      <c r="M12" s="4" t="s">
        <v>2</v>
      </c>
      <c r="N12" s="4" t="s">
        <v>5</v>
      </c>
      <c r="O12" s="4" t="s">
        <v>10</v>
      </c>
      <c r="P12" s="4" t="s">
        <v>1</v>
      </c>
      <c r="Q12" s="4" t="s">
        <v>2</v>
      </c>
      <c r="R12" s="4" t="s">
        <v>5</v>
      </c>
      <c r="S12" s="4" t="s">
        <v>10</v>
      </c>
      <c r="T12" s="4" t="s">
        <v>1</v>
      </c>
      <c r="U12" s="4" t="s">
        <v>2</v>
      </c>
      <c r="V12" s="4" t="s">
        <v>5</v>
      </c>
      <c r="W12" s="33"/>
      <c r="X12" s="33"/>
      <c r="Y12" s="4" t="s">
        <v>10</v>
      </c>
      <c r="Z12" s="4" t="s">
        <v>1</v>
      </c>
      <c r="AA12" s="4" t="s">
        <v>2</v>
      </c>
      <c r="AB12" s="4" t="s">
        <v>5</v>
      </c>
      <c r="AC12" s="33"/>
    </row>
    <row r="13" spans="1:29" ht="27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39" customHeight="1">
      <c r="A14" s="7">
        <v>1</v>
      </c>
      <c r="B14" s="8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/>
      <c r="X14" s="11"/>
      <c r="Y14" s="11"/>
      <c r="Z14" s="11"/>
      <c r="AA14" s="11"/>
      <c r="AB14" s="11"/>
      <c r="AC14" s="11"/>
    </row>
    <row r="15" spans="1:30" ht="39" customHeight="1">
      <c r="A15" s="12" t="s">
        <v>22</v>
      </c>
      <c r="B15" s="22" t="s">
        <v>32</v>
      </c>
      <c r="C15" s="13">
        <f>475</f>
        <v>475</v>
      </c>
      <c r="D15" s="13"/>
      <c r="E15" s="13"/>
      <c r="F15" s="13">
        <f>475</f>
        <v>475</v>
      </c>
      <c r="G15" s="13">
        <f>4500+9770+475</f>
        <v>14745</v>
      </c>
      <c r="H15" s="13"/>
      <c r="I15" s="13"/>
      <c r="J15" s="13">
        <f>4500+9770+475</f>
        <v>14745</v>
      </c>
      <c r="K15" s="13">
        <v>0</v>
      </c>
      <c r="L15" s="13"/>
      <c r="M15" s="13"/>
      <c r="N15" s="13">
        <v>0</v>
      </c>
      <c r="O15" s="13">
        <v>0</v>
      </c>
      <c r="P15" s="13"/>
      <c r="Q15" s="13"/>
      <c r="R15" s="13">
        <v>0</v>
      </c>
      <c r="S15" s="13">
        <v>0</v>
      </c>
      <c r="T15" s="13"/>
      <c r="U15" s="13"/>
      <c r="V15" s="13">
        <v>0</v>
      </c>
      <c r="W15" s="14"/>
      <c r="X15" s="14"/>
      <c r="Y15" s="13">
        <v>0</v>
      </c>
      <c r="Z15" s="13"/>
      <c r="AA15" s="13"/>
      <c r="AB15" s="13">
        <v>0</v>
      </c>
      <c r="AC15" s="14"/>
      <c r="AD15" s="6"/>
    </row>
    <row r="16" spans="1:30" ht="39" customHeight="1">
      <c r="A16" s="15" t="s">
        <v>23</v>
      </c>
      <c r="B16" s="23" t="s">
        <v>24</v>
      </c>
      <c r="C16" s="13">
        <v>821.25</v>
      </c>
      <c r="D16" s="13"/>
      <c r="E16" s="13"/>
      <c r="F16" s="13">
        <v>821.25</v>
      </c>
      <c r="G16" s="13">
        <v>1125</v>
      </c>
      <c r="H16" s="13"/>
      <c r="I16" s="13"/>
      <c r="J16" s="13">
        <v>1125</v>
      </c>
      <c r="K16" s="13">
        <f>212.73+53.61</f>
        <v>266.34</v>
      </c>
      <c r="L16" s="13"/>
      <c r="M16" s="13"/>
      <c r="N16" s="13">
        <v>266.34</v>
      </c>
      <c r="O16" s="13">
        <v>0</v>
      </c>
      <c r="P16" s="13"/>
      <c r="Q16" s="13"/>
      <c r="R16" s="13">
        <v>0</v>
      </c>
      <c r="S16" s="13">
        <v>0</v>
      </c>
      <c r="T16" s="13"/>
      <c r="U16" s="13"/>
      <c r="V16" s="13">
        <v>0</v>
      </c>
      <c r="W16" s="14"/>
      <c r="X16" s="14"/>
      <c r="Y16" s="13">
        <v>0</v>
      </c>
      <c r="Z16" s="13"/>
      <c r="AA16" s="13"/>
      <c r="AB16" s="13">
        <v>0</v>
      </c>
      <c r="AC16" s="14"/>
      <c r="AD16" s="6"/>
    </row>
    <row r="17" spans="1:30" ht="39" customHeight="1">
      <c r="A17" s="15"/>
      <c r="B17" s="23" t="s">
        <v>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4"/>
      <c r="X17" s="14"/>
      <c r="Y17" s="13"/>
      <c r="Z17" s="13"/>
      <c r="AA17" s="13"/>
      <c r="AB17" s="13"/>
      <c r="AC17" s="14"/>
      <c r="AD17" s="6"/>
    </row>
    <row r="18" spans="1:30" ht="39" customHeight="1">
      <c r="A18" s="17"/>
      <c r="B18" s="24" t="s">
        <v>26</v>
      </c>
      <c r="C18" s="18"/>
      <c r="D18" s="18"/>
      <c r="E18" s="18"/>
      <c r="F18" s="1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4"/>
      <c r="X18" s="14"/>
      <c r="Y18" s="13"/>
      <c r="Z18" s="13"/>
      <c r="AA18" s="13"/>
      <c r="AB18" s="13"/>
      <c r="AC18" s="14"/>
      <c r="AD18" s="6"/>
    </row>
    <row r="19" spans="1:30" ht="39" customHeight="1">
      <c r="A19" s="17"/>
      <c r="B19" s="24" t="s">
        <v>27</v>
      </c>
      <c r="C19" s="18"/>
      <c r="D19" s="18"/>
      <c r="E19" s="18"/>
      <c r="F19" s="1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4"/>
      <c r="X19" s="14"/>
      <c r="Y19" s="13"/>
      <c r="Z19" s="13"/>
      <c r="AA19" s="13"/>
      <c r="AB19" s="13"/>
      <c r="AC19" s="14"/>
      <c r="AD19" s="6"/>
    </row>
    <row r="20" spans="1:30" ht="39" customHeight="1">
      <c r="A20" s="17" t="s">
        <v>28</v>
      </c>
      <c r="B20" s="24" t="s">
        <v>29</v>
      </c>
      <c r="C20" s="18"/>
      <c r="D20" s="18"/>
      <c r="E20" s="18"/>
      <c r="F20" s="18"/>
      <c r="G20" s="16">
        <v>1550</v>
      </c>
      <c r="H20" s="16"/>
      <c r="I20" s="16">
        <v>1550</v>
      </c>
      <c r="J20" s="16"/>
      <c r="K20" s="16">
        <v>0</v>
      </c>
      <c r="L20" s="16"/>
      <c r="M20" s="16"/>
      <c r="N20" s="16">
        <v>0</v>
      </c>
      <c r="O20" s="16">
        <v>0</v>
      </c>
      <c r="P20" s="16"/>
      <c r="Q20" s="16"/>
      <c r="R20" s="16">
        <v>0</v>
      </c>
      <c r="S20" s="16">
        <v>0</v>
      </c>
      <c r="T20" s="16"/>
      <c r="U20" s="16"/>
      <c r="V20" s="16">
        <v>0</v>
      </c>
      <c r="W20" s="14"/>
      <c r="X20" s="14"/>
      <c r="Y20" s="13">
        <v>0</v>
      </c>
      <c r="Z20" s="13"/>
      <c r="AA20" s="13"/>
      <c r="AB20" s="13">
        <v>0</v>
      </c>
      <c r="AC20" s="14"/>
      <c r="AD20" s="6"/>
    </row>
    <row r="21" spans="1:30" ht="39" customHeight="1">
      <c r="A21" s="17"/>
      <c r="B21" s="24" t="s">
        <v>30</v>
      </c>
      <c r="C21" s="18"/>
      <c r="D21" s="18"/>
      <c r="E21" s="18"/>
      <c r="F21" s="1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4"/>
      <c r="X21" s="14"/>
      <c r="Y21" s="13"/>
      <c r="Z21" s="13"/>
      <c r="AA21" s="13"/>
      <c r="AB21" s="13"/>
      <c r="AC21" s="14"/>
      <c r="AD21" s="6"/>
    </row>
    <row r="22" spans="1:30" ht="39" customHeight="1">
      <c r="A22" s="17" t="s">
        <v>33</v>
      </c>
      <c r="B22" s="24" t="s">
        <v>34</v>
      </c>
      <c r="C22" s="18"/>
      <c r="D22" s="18"/>
      <c r="E22" s="18"/>
      <c r="F22" s="1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4"/>
      <c r="X22" s="14"/>
      <c r="Y22" s="13"/>
      <c r="Z22" s="13"/>
      <c r="AA22" s="13"/>
      <c r="AB22" s="13"/>
      <c r="AC22" s="14"/>
      <c r="AD22" s="6"/>
    </row>
    <row r="23" spans="1:30" ht="39" customHeight="1">
      <c r="A23" s="17"/>
      <c r="B23" s="24" t="s">
        <v>43</v>
      </c>
      <c r="C23" s="18"/>
      <c r="D23" s="18"/>
      <c r="E23" s="18"/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4"/>
      <c r="X23" s="14"/>
      <c r="Y23" s="13"/>
      <c r="Z23" s="13"/>
      <c r="AA23" s="13"/>
      <c r="AB23" s="13"/>
      <c r="AC23" s="14"/>
      <c r="AD23" s="6"/>
    </row>
    <row r="24" spans="1:30" ht="39" customHeight="1">
      <c r="A24" s="17"/>
      <c r="B24" s="24" t="s">
        <v>44</v>
      </c>
      <c r="C24" s="18">
        <v>2300</v>
      </c>
      <c r="D24" s="18"/>
      <c r="E24" s="18"/>
      <c r="F24" s="18">
        <v>2300</v>
      </c>
      <c r="G24" s="16">
        <v>2300</v>
      </c>
      <c r="H24" s="16"/>
      <c r="I24" s="16"/>
      <c r="J24" s="16">
        <v>2300</v>
      </c>
      <c r="K24" s="16">
        <v>384.93</v>
      </c>
      <c r="L24" s="16"/>
      <c r="M24" s="16"/>
      <c r="N24" s="16">
        <v>384.93</v>
      </c>
      <c r="O24" s="16">
        <v>0</v>
      </c>
      <c r="P24" s="16"/>
      <c r="Q24" s="16"/>
      <c r="R24" s="16">
        <v>0</v>
      </c>
      <c r="S24" s="16">
        <v>0</v>
      </c>
      <c r="T24" s="16"/>
      <c r="U24" s="16"/>
      <c r="V24" s="16">
        <v>0</v>
      </c>
      <c r="W24" s="14"/>
      <c r="X24" s="14"/>
      <c r="Y24" s="13">
        <v>0</v>
      </c>
      <c r="Z24" s="13"/>
      <c r="AA24" s="13"/>
      <c r="AB24" s="13">
        <v>0</v>
      </c>
      <c r="AC24" s="14"/>
      <c r="AD24" s="6"/>
    </row>
    <row r="25" spans="1:30" ht="39" customHeight="1">
      <c r="A25" s="17">
        <v>2</v>
      </c>
      <c r="B25" s="24" t="s">
        <v>35</v>
      </c>
      <c r="C25" s="18"/>
      <c r="D25" s="18"/>
      <c r="E25" s="18"/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4"/>
      <c r="X25" s="14"/>
      <c r="Y25" s="13"/>
      <c r="Z25" s="13"/>
      <c r="AA25" s="13"/>
      <c r="AB25" s="13"/>
      <c r="AC25" s="14"/>
      <c r="AD25" s="6"/>
    </row>
    <row r="26" spans="1:30" ht="39" customHeight="1">
      <c r="A26" s="17" t="s">
        <v>36</v>
      </c>
      <c r="B26" s="24" t="s">
        <v>37</v>
      </c>
      <c r="C26" s="18">
        <v>1442.87</v>
      </c>
      <c r="D26" s="18"/>
      <c r="E26" s="18"/>
      <c r="F26" s="18">
        <v>1442.87</v>
      </c>
      <c r="G26" s="16">
        <f>11000+1800</f>
        <v>12800</v>
      </c>
      <c r="H26" s="16"/>
      <c r="I26" s="16"/>
      <c r="J26" s="16">
        <f>11000+1800</f>
        <v>12800</v>
      </c>
      <c r="K26" s="16">
        <v>222.3</v>
      </c>
      <c r="L26" s="16"/>
      <c r="M26" s="16"/>
      <c r="N26" s="16">
        <v>222.3</v>
      </c>
      <c r="O26" s="16">
        <v>0</v>
      </c>
      <c r="P26" s="16"/>
      <c r="Q26" s="16"/>
      <c r="R26" s="16">
        <v>0</v>
      </c>
      <c r="S26" s="16">
        <v>0</v>
      </c>
      <c r="T26" s="16"/>
      <c r="U26" s="16"/>
      <c r="V26" s="16">
        <v>0</v>
      </c>
      <c r="W26" s="14"/>
      <c r="X26" s="14"/>
      <c r="Y26" s="13">
        <v>0</v>
      </c>
      <c r="Z26" s="13"/>
      <c r="AA26" s="13"/>
      <c r="AB26" s="13">
        <v>0</v>
      </c>
      <c r="AC26" s="14"/>
      <c r="AD26" s="6"/>
    </row>
    <row r="27" spans="1:30" ht="39" customHeight="1">
      <c r="A27" s="17"/>
      <c r="B27" s="24" t="s">
        <v>38</v>
      </c>
      <c r="C27" s="18"/>
      <c r="D27" s="18"/>
      <c r="E27" s="18"/>
      <c r="F27" s="1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4"/>
      <c r="X27" s="14"/>
      <c r="Y27" s="13"/>
      <c r="Z27" s="13"/>
      <c r="AA27" s="13"/>
      <c r="AB27" s="13"/>
      <c r="AC27" s="14"/>
      <c r="AD27" s="6"/>
    </row>
    <row r="28" spans="1:30" ht="39" customHeight="1">
      <c r="A28" s="17"/>
      <c r="B28" s="24" t="s">
        <v>39</v>
      </c>
      <c r="C28" s="18"/>
      <c r="D28" s="18"/>
      <c r="E28" s="18"/>
      <c r="F28" s="1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4"/>
      <c r="X28" s="14"/>
      <c r="Y28" s="13"/>
      <c r="Z28" s="13"/>
      <c r="AA28" s="13"/>
      <c r="AB28" s="13"/>
      <c r="AC28" s="14"/>
      <c r="AD28" s="6"/>
    </row>
    <row r="29" spans="1:30" ht="39" customHeight="1">
      <c r="A29" s="17" t="s">
        <v>40</v>
      </c>
      <c r="B29" s="24" t="s">
        <v>37</v>
      </c>
      <c r="C29" s="18">
        <v>8000</v>
      </c>
      <c r="D29" s="18"/>
      <c r="E29" s="18"/>
      <c r="F29" s="18">
        <v>8000</v>
      </c>
      <c r="G29" s="16">
        <v>8000</v>
      </c>
      <c r="H29" s="16"/>
      <c r="I29" s="16"/>
      <c r="J29" s="16">
        <v>8000</v>
      </c>
      <c r="K29" s="16">
        <v>0</v>
      </c>
      <c r="L29" s="16"/>
      <c r="M29" s="16"/>
      <c r="N29" s="16">
        <v>0</v>
      </c>
      <c r="O29" s="16">
        <v>0</v>
      </c>
      <c r="P29" s="16"/>
      <c r="Q29" s="16"/>
      <c r="R29" s="16">
        <v>0</v>
      </c>
      <c r="S29" s="16">
        <v>0</v>
      </c>
      <c r="T29" s="16"/>
      <c r="U29" s="16"/>
      <c r="V29" s="16">
        <v>0</v>
      </c>
      <c r="W29" s="14"/>
      <c r="X29" s="14"/>
      <c r="Y29" s="13">
        <v>0</v>
      </c>
      <c r="Z29" s="13"/>
      <c r="AA29" s="13"/>
      <c r="AB29" s="13">
        <v>0</v>
      </c>
      <c r="AC29" s="14"/>
      <c r="AD29" s="6"/>
    </row>
    <row r="30" spans="1:30" ht="39" customHeight="1">
      <c r="A30" s="17"/>
      <c r="B30" s="24" t="s">
        <v>38</v>
      </c>
      <c r="C30" s="18"/>
      <c r="D30" s="18"/>
      <c r="E30" s="18"/>
      <c r="F30" s="1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4"/>
      <c r="X30" s="14"/>
      <c r="Y30" s="13"/>
      <c r="Z30" s="13"/>
      <c r="AA30" s="13"/>
      <c r="AB30" s="13"/>
      <c r="AC30" s="14"/>
      <c r="AD30" s="6"/>
    </row>
    <row r="31" spans="1:30" ht="39" customHeight="1">
      <c r="A31" s="17"/>
      <c r="B31" s="24" t="s">
        <v>39</v>
      </c>
      <c r="C31" s="18"/>
      <c r="D31" s="18"/>
      <c r="E31" s="18"/>
      <c r="F31" s="1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4"/>
      <c r="X31" s="14"/>
      <c r="Y31" s="13"/>
      <c r="Z31" s="13"/>
      <c r="AA31" s="13"/>
      <c r="AB31" s="13"/>
      <c r="AC31" s="14"/>
      <c r="AD31" s="6"/>
    </row>
    <row r="32" spans="1:30" ht="34.5" customHeight="1">
      <c r="A32" s="39" t="s">
        <v>4</v>
      </c>
      <c r="B32" s="40"/>
      <c r="C32" s="19">
        <f>SUM(C14:C31)</f>
        <v>13039.119999999999</v>
      </c>
      <c r="D32" s="19">
        <f aca="true" t="shared" si="0" ref="D32:AC32">SUM(D14:D31)</f>
        <v>0</v>
      </c>
      <c r="E32" s="19">
        <f t="shared" si="0"/>
        <v>0</v>
      </c>
      <c r="F32" s="19">
        <f t="shared" si="0"/>
        <v>13039.119999999999</v>
      </c>
      <c r="G32" s="19">
        <f t="shared" si="0"/>
        <v>40520</v>
      </c>
      <c r="H32" s="19">
        <f t="shared" si="0"/>
        <v>0</v>
      </c>
      <c r="I32" s="19">
        <f t="shared" si="0"/>
        <v>1550</v>
      </c>
      <c r="J32" s="19">
        <f t="shared" si="0"/>
        <v>38970</v>
      </c>
      <c r="K32" s="19">
        <f t="shared" si="0"/>
        <v>873.5699999999999</v>
      </c>
      <c r="L32" s="19">
        <f t="shared" si="0"/>
        <v>0</v>
      </c>
      <c r="M32" s="19">
        <f t="shared" si="0"/>
        <v>0</v>
      </c>
      <c r="N32" s="19">
        <f t="shared" si="0"/>
        <v>873.5699999999999</v>
      </c>
      <c r="O32" s="19">
        <f t="shared" si="0"/>
        <v>0</v>
      </c>
      <c r="P32" s="19">
        <f t="shared" si="0"/>
        <v>0</v>
      </c>
      <c r="Q32" s="19">
        <f t="shared" si="0"/>
        <v>0</v>
      </c>
      <c r="R32" s="19">
        <f t="shared" si="0"/>
        <v>0</v>
      </c>
      <c r="S32" s="19">
        <f t="shared" si="0"/>
        <v>0</v>
      </c>
      <c r="T32" s="19">
        <f t="shared" si="0"/>
        <v>0</v>
      </c>
      <c r="U32" s="19">
        <f t="shared" si="0"/>
        <v>0</v>
      </c>
      <c r="V32" s="19">
        <f t="shared" si="0"/>
        <v>0</v>
      </c>
      <c r="W32" s="19">
        <f t="shared" si="0"/>
        <v>0</v>
      </c>
      <c r="X32" s="19">
        <f t="shared" si="0"/>
        <v>0</v>
      </c>
      <c r="Y32" s="19">
        <f t="shared" si="0"/>
        <v>0</v>
      </c>
      <c r="Z32" s="19">
        <f t="shared" si="0"/>
        <v>0</v>
      </c>
      <c r="AA32" s="19">
        <f t="shared" si="0"/>
        <v>0</v>
      </c>
      <c r="AB32" s="19">
        <f t="shared" si="0"/>
        <v>0</v>
      </c>
      <c r="AC32" s="19">
        <f t="shared" si="0"/>
        <v>0</v>
      </c>
      <c r="AD32" s="6"/>
    </row>
    <row r="33" spans="1:29" ht="33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5" customFormat="1" ht="28.5" customHeight="1">
      <c r="A34" s="21" t="s">
        <v>15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35.25">
      <c r="A35" s="27" t="s">
        <v>16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35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35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45.75">
      <c r="A38" s="26" t="s">
        <v>20</v>
      </c>
      <c r="B38" s="26"/>
      <c r="C38" s="26"/>
      <c r="D38" s="26"/>
      <c r="E38" s="26"/>
      <c r="F38" s="26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</sheetData>
  <mergeCells count="22">
    <mergeCell ref="A32:B32"/>
    <mergeCell ref="A10:A12"/>
    <mergeCell ref="X11:X12"/>
    <mergeCell ref="W11:W12"/>
    <mergeCell ref="G11:J11"/>
    <mergeCell ref="K11:N11"/>
    <mergeCell ref="O11:R11"/>
    <mergeCell ref="S11:V11"/>
    <mergeCell ref="A5:AC6"/>
    <mergeCell ref="A9:AC9"/>
    <mergeCell ref="O10:R10"/>
    <mergeCell ref="S10:V10"/>
    <mergeCell ref="A35:R35"/>
    <mergeCell ref="Y1:AC1"/>
    <mergeCell ref="C10:F10"/>
    <mergeCell ref="C11:F11"/>
    <mergeCell ref="B10:B12"/>
    <mergeCell ref="G10:J10"/>
    <mergeCell ref="W10:AC10"/>
    <mergeCell ref="AC11:AC12"/>
    <mergeCell ref="K10:N10"/>
    <mergeCell ref="Y11:AB11"/>
  </mergeCells>
  <printOptions/>
  <pageMargins left="0.36" right="0.28" top="0.22" bottom="0.984251968503937" header="0.18" footer="0.5118110236220472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KagirovaLA</cp:lastModifiedBy>
  <cp:lastPrinted>2012-10-16T05:04:03Z</cp:lastPrinted>
  <dcterms:created xsi:type="dcterms:W3CDTF">2012-02-15T07:42:02Z</dcterms:created>
  <dcterms:modified xsi:type="dcterms:W3CDTF">2012-10-17T05:06:26Z</dcterms:modified>
  <cp:category/>
  <cp:version/>
  <cp:contentType/>
  <cp:contentStatus/>
</cp:coreProperties>
</file>