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190" activeTab="0"/>
  </bookViews>
  <sheets>
    <sheet name="Отчет ИП 4 кв 2015 ХВС ВО ТН ВК" sheetId="1" r:id="rId1"/>
    <sheet name="Лист3" sheetId="2" r:id="rId2"/>
  </sheets>
  <definedNames>
    <definedName name="_xlnm.Print_Area" localSheetId="0">'Отчет ИП 4 кв 2015 ХВС ВО ТН ВК'!$A$1:$O$80</definedName>
  </definedNames>
  <calcPr fullCalcOnLoad="1"/>
</workbook>
</file>

<file path=xl/sharedStrings.xml><?xml version="1.0" encoding="utf-8"?>
<sst xmlns="http://schemas.openxmlformats.org/spreadsheetml/2006/main" count="160" uniqueCount="83">
  <si>
    <t>Анкета</t>
  </si>
  <si>
    <t>Наименование</t>
  </si>
  <si>
    <t>Страна</t>
  </si>
  <si>
    <t>Россия</t>
  </si>
  <si>
    <t>Регион</t>
  </si>
  <si>
    <t>Свердловская область, Полевской городской округ</t>
  </si>
  <si>
    <t>Юридический адрес</t>
  </si>
  <si>
    <t>Почтовый адрес</t>
  </si>
  <si>
    <t>Web сайт</t>
  </si>
  <si>
    <t>ИНН</t>
  </si>
  <si>
    <t>КПП</t>
  </si>
  <si>
    <t>ОКПО</t>
  </si>
  <si>
    <t>ОГРН</t>
  </si>
  <si>
    <t>1026601606118 от 18.08.02г.; ИМНС РФ по г.Полевскому Свердловской области</t>
  </si>
  <si>
    <t>Информация  по ОАО"Северский трубный завод" раскрывается в соответствии с Постановлением Правительства РФ</t>
  </si>
  <si>
    <t xml:space="preserve"> от 17 января 2013г. № 6 "О  стандартах раскрытия информации в сфере водоснабжения и водоотведения</t>
  </si>
  <si>
    <t>Раздел: Информация об инвестиционных программах и отчетах о их реализации</t>
  </si>
  <si>
    <t>623338, Свердловская область, г.Полевской, д.7 ул.Вершинина</t>
  </si>
  <si>
    <t>Отчетный период</t>
  </si>
  <si>
    <t>Наименование ИП</t>
  </si>
  <si>
    <t>"Развитие системы водоснабжения ОАО"Северский трубный завод" Полевского</t>
  </si>
  <si>
    <t>Цель ИП</t>
  </si>
  <si>
    <t>Сроки начала и окончания</t>
  </si>
  <si>
    <t>реализации ИП</t>
  </si>
  <si>
    <t>Наименование мероприятия</t>
  </si>
  <si>
    <t>Профинансировано, тыс.руб. (без НДС)</t>
  </si>
  <si>
    <t>Освоено фактически, тыс.руб. (без НДС)</t>
  </si>
  <si>
    <t>Источник</t>
  </si>
  <si>
    <t>Всего</t>
  </si>
  <si>
    <t>1 кв.</t>
  </si>
  <si>
    <t>2 кв.</t>
  </si>
  <si>
    <t>3 кв.</t>
  </si>
  <si>
    <t>4 кв.</t>
  </si>
  <si>
    <t>финансирования</t>
  </si>
  <si>
    <t>Собственные средства</t>
  </si>
  <si>
    <t>№</t>
  </si>
  <si>
    <t>1.</t>
  </si>
  <si>
    <t>"Развитие системы водоотведения ОАО"Северский трубный завод" Полевского</t>
  </si>
  <si>
    <t>и очистки сточных вод</t>
  </si>
  <si>
    <t>Водоснабжение</t>
  </si>
  <si>
    <t>Водоотведение</t>
  </si>
  <si>
    <t>за весь пеиод</t>
  </si>
  <si>
    <t>реализации</t>
  </si>
  <si>
    <t>заемные средства</t>
  </si>
  <si>
    <t>Развитие системы теплоснабжения ОАО"Северский трубный завод" ПГО на 2013-2017 годы</t>
  </si>
  <si>
    <t>Обеспечение потребителей теплоносителем в полном объеме, повышениет качества</t>
  </si>
  <si>
    <t>оказываемых услуг поставки т/н, снижение аварийности и повышение надежности.</t>
  </si>
  <si>
    <t>городского округа на 2014-2019 годы"</t>
  </si>
  <si>
    <t>Строительство СПИВ-2</t>
  </si>
  <si>
    <t>Дата утверждения  ИП</t>
  </si>
  <si>
    <t>от 13.08.2013г. № 1205-РП</t>
  </si>
  <si>
    <t xml:space="preserve">  - повышение качества оказываемых услуг водоснабжения, снижение аварийности и </t>
  </si>
  <si>
    <t>повышение надежности источников водоснабжения</t>
  </si>
  <si>
    <t xml:space="preserve">  - обеспечение потребителей водоснабжением в необходимом объеме</t>
  </si>
  <si>
    <t xml:space="preserve">  - обеспечение экологической безопасности системы водоснабжения</t>
  </si>
  <si>
    <t xml:space="preserve">  - энергосбережение и повышение энергетической эффективности системы водоснабжения</t>
  </si>
  <si>
    <t xml:space="preserve">  - ресурсосбережение</t>
  </si>
  <si>
    <t>Раздел: Информация об инвестиционных программах и отчетах об их реализации</t>
  </si>
  <si>
    <t xml:space="preserve">  - Обеспечение экологической безопасности системы водоотведения</t>
  </si>
  <si>
    <t xml:space="preserve">  - Энергосбережение и повышение энергетической эффективности системы водоотведения</t>
  </si>
  <si>
    <t>Строительство аэротенк 4-х коридорный, аэротенк 2-х коридорный</t>
  </si>
  <si>
    <t>Распоряжение Правительства Свердловской области</t>
  </si>
  <si>
    <t>Экономия  энергетических ресурсов; уменьшение техногенного воздействия на окр. Среду</t>
  </si>
  <si>
    <t>(Теплоноситель)</t>
  </si>
  <si>
    <t>2.</t>
  </si>
  <si>
    <t>3.</t>
  </si>
  <si>
    <t>Теплоноситель для подпитки водогрейных котлов</t>
  </si>
  <si>
    <t>от 13.08.2013г. № 1205-РП  Распоряжение Правительства СО</t>
  </si>
  <si>
    <t>«Северский трубный завод»,ПАО</t>
  </si>
  <si>
    <t>городского округа на 2014-2017 годы"</t>
  </si>
  <si>
    <t>январь -декабрь 2015 года</t>
  </si>
  <si>
    <t xml:space="preserve">                                 Использование инвестиционных средств в  2015 году.</t>
  </si>
  <si>
    <t>В течение 2015 года</t>
  </si>
  <si>
    <t>Установка декарбонизатора ДКС на участке химподготовки паровых и водогрейных котлов</t>
  </si>
  <si>
    <t>Замена водоводяных теплообменников на пластинчатые (F=150м2, G=150м3)</t>
  </si>
  <si>
    <t>от 17.12.2013г. № 2070-РП  Распоряжение Правительства СО(Плата за подключение)</t>
  </si>
  <si>
    <t>Тариф на  2015 год не утвержден</t>
  </si>
  <si>
    <t>от 17.12.2013г. № 2068-РП  Распоряжение Правительства СО(Плата за подключение)</t>
  </si>
  <si>
    <t xml:space="preserve"> изм. от 30.10.14г. № 1331-РП</t>
  </si>
  <si>
    <t>https://stz.tmk-group.ru/stz_vod</t>
  </si>
  <si>
    <t>4 квартал 2015 года</t>
  </si>
  <si>
    <t>Замена сульфоугля  в натрийкатионитовых фильтрах на КУ 2-8</t>
  </si>
  <si>
    <t>собственные средства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</si>
</sst>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33" borderId="16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15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9" xfId="0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24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33" borderId="15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3" fillId="33" borderId="15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33" borderId="0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7" xfId="0" applyFill="1" applyBorder="1" applyAlignment="1">
      <alignment/>
    </xf>
    <xf numFmtId="0" fontId="1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33" xfId="0" applyFill="1" applyBorder="1" applyAlignment="1">
      <alignment/>
    </xf>
    <xf numFmtId="0" fontId="6" fillId="0" borderId="33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3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3" fillId="0" borderId="15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3" fillId="0" borderId="14" xfId="42" applyFill="1" applyBorder="1" applyAlignment="1">
      <alignment/>
    </xf>
    <xf numFmtId="0" fontId="1" fillId="0" borderId="39" xfId="0" applyFont="1" applyFill="1" applyBorder="1" applyAlignment="1">
      <alignment/>
    </xf>
    <xf numFmtId="0" fontId="3" fillId="0" borderId="4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z.tmk-group.ru/stz_vod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43"/>
  <sheetViews>
    <sheetView tabSelected="1" view="pageBreakPreview" zoomScale="60" zoomScaleNormal="47" zoomScalePageLayoutView="47" workbookViewId="0" topLeftCell="D43">
      <selection activeCell="V73" sqref="V73"/>
    </sheetView>
  </sheetViews>
  <sheetFormatPr defaultColWidth="9.00390625" defaultRowHeight="12.75"/>
  <cols>
    <col min="2" max="2" width="33.25390625" style="0" customWidth="1"/>
    <col min="3" max="3" width="111.625" style="0" customWidth="1"/>
    <col min="4" max="4" width="25.75390625" style="0" customWidth="1"/>
    <col min="9" max="9" width="11.625" style="0" customWidth="1"/>
    <col min="14" max="14" width="13.125" style="0" customWidth="1"/>
    <col min="15" max="15" width="36.75390625" style="0" customWidth="1"/>
  </cols>
  <sheetData>
    <row r="2" spans="2:4" ht="18">
      <c r="B2" s="67" t="s">
        <v>14</v>
      </c>
      <c r="C2" s="67"/>
      <c r="D2" s="34"/>
    </row>
    <row r="3" spans="2:4" ht="18">
      <c r="B3" s="67" t="s">
        <v>15</v>
      </c>
      <c r="C3" s="67"/>
      <c r="D3" s="34"/>
    </row>
    <row r="4" spans="2:6" ht="15">
      <c r="B4" s="34"/>
      <c r="C4" s="34"/>
      <c r="D4" s="34"/>
      <c r="E4" s="1"/>
      <c r="F4" s="1"/>
    </row>
    <row r="5" spans="2:6" ht="18">
      <c r="B5" s="70" t="s">
        <v>16</v>
      </c>
      <c r="C5" s="70"/>
      <c r="D5" s="21"/>
      <c r="E5" s="1"/>
      <c r="F5" s="1"/>
    </row>
    <row r="6" spans="2:4" ht="15">
      <c r="B6" s="12" t="s">
        <v>0</v>
      </c>
      <c r="C6" s="12"/>
      <c r="D6" s="9"/>
    </row>
    <row r="7" spans="2:4" ht="15">
      <c r="B7" s="12" t="s">
        <v>1</v>
      </c>
      <c r="C7" s="12" t="s">
        <v>68</v>
      </c>
      <c r="D7" s="9"/>
    </row>
    <row r="8" spans="2:4" ht="15">
      <c r="B8" s="12" t="s">
        <v>2</v>
      </c>
      <c r="C8" s="12" t="s">
        <v>3</v>
      </c>
      <c r="D8" s="9"/>
    </row>
    <row r="9" spans="2:4" ht="15">
      <c r="B9" s="12" t="s">
        <v>4</v>
      </c>
      <c r="C9" s="12" t="s">
        <v>5</v>
      </c>
      <c r="D9" s="9"/>
    </row>
    <row r="10" spans="2:4" ht="15">
      <c r="B10" s="12" t="s">
        <v>6</v>
      </c>
      <c r="C10" s="12" t="s">
        <v>17</v>
      </c>
      <c r="D10" s="9"/>
    </row>
    <row r="11" spans="2:4" ht="15">
      <c r="B11" s="12" t="s">
        <v>7</v>
      </c>
      <c r="C11" s="12" t="s">
        <v>17</v>
      </c>
      <c r="D11" s="9"/>
    </row>
    <row r="12" spans="2:4" ht="15">
      <c r="B12" s="12" t="s">
        <v>8</v>
      </c>
      <c r="C12" s="103" t="s">
        <v>79</v>
      </c>
      <c r="D12" s="9"/>
    </row>
    <row r="13" spans="2:4" ht="15">
      <c r="B13" s="12" t="s">
        <v>9</v>
      </c>
      <c r="C13" s="23">
        <v>6626002291</v>
      </c>
      <c r="D13" s="36"/>
    </row>
    <row r="14" spans="2:4" ht="15">
      <c r="B14" s="12" t="s">
        <v>10</v>
      </c>
      <c r="C14" s="23">
        <v>997550001</v>
      </c>
      <c r="D14" s="36"/>
    </row>
    <row r="15" spans="2:4" ht="15">
      <c r="B15" s="12" t="s">
        <v>11</v>
      </c>
      <c r="C15" s="23">
        <v>186625</v>
      </c>
      <c r="D15" s="36"/>
    </row>
    <row r="16" spans="2:4" ht="15">
      <c r="B16" s="12" t="s">
        <v>12</v>
      </c>
      <c r="C16" s="12" t="s">
        <v>13</v>
      </c>
      <c r="D16" s="9"/>
    </row>
    <row r="17" spans="2:4" ht="15">
      <c r="B17" s="2" t="s">
        <v>18</v>
      </c>
      <c r="C17" s="12" t="s">
        <v>80</v>
      </c>
      <c r="D17" s="9"/>
    </row>
    <row r="18" spans="2:4" ht="15">
      <c r="B18" s="2" t="s">
        <v>19</v>
      </c>
      <c r="C18" s="22" t="s">
        <v>20</v>
      </c>
      <c r="D18" s="9"/>
    </row>
    <row r="19" spans="2:4" ht="15">
      <c r="B19" s="24"/>
      <c r="C19" s="22" t="s">
        <v>69</v>
      </c>
      <c r="D19" s="9"/>
    </row>
    <row r="20" spans="2:4" ht="18">
      <c r="B20" s="69" t="s">
        <v>49</v>
      </c>
      <c r="C20" s="22" t="s">
        <v>50</v>
      </c>
      <c r="D20" s="9"/>
    </row>
    <row r="21" spans="2:4" ht="15">
      <c r="B21" s="68"/>
      <c r="C21" s="22" t="s">
        <v>61</v>
      </c>
      <c r="D21" s="9"/>
    </row>
    <row r="22" spans="2:4" ht="15">
      <c r="B22" s="2" t="s">
        <v>21</v>
      </c>
      <c r="C22" s="22" t="s">
        <v>51</v>
      </c>
      <c r="D22" s="9"/>
    </row>
    <row r="23" spans="2:4" ht="15">
      <c r="B23" s="68"/>
      <c r="C23" s="71" t="s">
        <v>52</v>
      </c>
      <c r="D23" s="9"/>
    </row>
    <row r="24" spans="2:4" ht="15">
      <c r="B24" s="68"/>
      <c r="C24" s="71" t="s">
        <v>53</v>
      </c>
      <c r="D24" s="9"/>
    </row>
    <row r="25" spans="2:4" ht="15">
      <c r="B25" s="68"/>
      <c r="C25" s="71" t="s">
        <v>54</v>
      </c>
      <c r="D25" s="9"/>
    </row>
    <row r="26" spans="2:4" ht="15">
      <c r="B26" s="68"/>
      <c r="C26" s="71" t="s">
        <v>55</v>
      </c>
      <c r="D26" s="9"/>
    </row>
    <row r="27" spans="2:4" ht="15">
      <c r="B27" s="24"/>
      <c r="C27" s="71" t="s">
        <v>56</v>
      </c>
      <c r="D27" s="9"/>
    </row>
    <row r="28" spans="2:4" ht="15">
      <c r="B28" s="2" t="s">
        <v>22</v>
      </c>
      <c r="C28" s="71" t="s">
        <v>70</v>
      </c>
      <c r="D28" s="9"/>
    </row>
    <row r="29" spans="2:4" ht="15">
      <c r="B29" s="26" t="s">
        <v>23</v>
      </c>
      <c r="C29" s="22"/>
      <c r="D29" s="9"/>
    </row>
    <row r="30" spans="2:9" ht="18.75" thickBot="1">
      <c r="B30" s="9"/>
      <c r="C30" s="27" t="s">
        <v>71</v>
      </c>
      <c r="D30" s="27"/>
      <c r="E30" s="4"/>
      <c r="F30" s="4"/>
      <c r="G30" s="76" t="s">
        <v>39</v>
      </c>
      <c r="H30" s="77"/>
      <c r="I30" s="6"/>
    </row>
    <row r="31" spans="2:15" ht="15.75">
      <c r="B31" s="28"/>
      <c r="C31" s="29"/>
      <c r="D31" s="96" t="s">
        <v>28</v>
      </c>
      <c r="E31" s="18"/>
      <c r="F31" s="18"/>
      <c r="G31" s="18"/>
      <c r="H31" s="19" t="s">
        <v>72</v>
      </c>
      <c r="I31" s="19"/>
      <c r="J31" s="19"/>
      <c r="K31" s="18"/>
      <c r="L31" s="18"/>
      <c r="M31" s="18"/>
      <c r="N31" s="18"/>
      <c r="O31" s="85" t="s">
        <v>27</v>
      </c>
    </row>
    <row r="32" spans="2:15" ht="15.75">
      <c r="B32" s="30" t="s">
        <v>35</v>
      </c>
      <c r="C32" s="37" t="s">
        <v>24</v>
      </c>
      <c r="D32" s="80" t="s">
        <v>41</v>
      </c>
      <c r="E32" s="65" t="s">
        <v>25</v>
      </c>
      <c r="F32" s="65"/>
      <c r="G32" s="65"/>
      <c r="H32" s="65"/>
      <c r="I32" s="66"/>
      <c r="J32" s="10" t="s">
        <v>26</v>
      </c>
      <c r="K32" s="7"/>
      <c r="L32" s="7"/>
      <c r="M32" s="7"/>
      <c r="N32" s="7"/>
      <c r="O32" s="86" t="s">
        <v>33</v>
      </c>
    </row>
    <row r="33" spans="2:15" ht="15.75">
      <c r="B33" s="31"/>
      <c r="C33" s="11"/>
      <c r="D33" s="79" t="s">
        <v>42</v>
      </c>
      <c r="E33" s="41" t="s">
        <v>28</v>
      </c>
      <c r="F33" s="15" t="s">
        <v>29</v>
      </c>
      <c r="G33" s="15" t="s">
        <v>30</v>
      </c>
      <c r="H33" s="15" t="s">
        <v>31</v>
      </c>
      <c r="I33" s="15" t="s">
        <v>32</v>
      </c>
      <c r="J33" s="20" t="s">
        <v>28</v>
      </c>
      <c r="K33" s="15" t="s">
        <v>29</v>
      </c>
      <c r="L33" s="15" t="s">
        <v>30</v>
      </c>
      <c r="M33" s="15" t="s">
        <v>31</v>
      </c>
      <c r="N33" s="16" t="s">
        <v>32</v>
      </c>
      <c r="O33" s="87"/>
    </row>
    <row r="34" spans="2:15" ht="15.75">
      <c r="B34" s="32" t="s">
        <v>36</v>
      </c>
      <c r="C34" s="25" t="s">
        <v>48</v>
      </c>
      <c r="D34" s="83">
        <v>496.81</v>
      </c>
      <c r="E34" s="39">
        <f>I34+H34+G34+F34</f>
        <v>496.91</v>
      </c>
      <c r="F34" s="15">
        <v>0</v>
      </c>
      <c r="G34" s="15">
        <v>253.61</v>
      </c>
      <c r="H34" s="15">
        <v>243.3</v>
      </c>
      <c r="I34" s="15">
        <v>0</v>
      </c>
      <c r="J34" s="20">
        <f>N34+M34+L34+K34</f>
        <v>496.90999999999997</v>
      </c>
      <c r="K34" s="15">
        <v>0</v>
      </c>
      <c r="L34" s="15">
        <v>222.42</v>
      </c>
      <c r="M34" s="15">
        <v>274.49</v>
      </c>
      <c r="N34" s="15">
        <v>0</v>
      </c>
      <c r="O34" s="88" t="s">
        <v>43</v>
      </c>
    </row>
    <row r="35" spans="2:15" ht="15.75">
      <c r="B35" s="30"/>
      <c r="C35" s="35"/>
      <c r="D35" s="80">
        <f>2956.1+632.8</f>
        <v>3588.8999999999996</v>
      </c>
      <c r="E35" s="39">
        <f>I35+H35+G35+F35</f>
        <v>5167.23</v>
      </c>
      <c r="F35" s="15">
        <v>0</v>
      </c>
      <c r="G35" s="15">
        <v>0</v>
      </c>
      <c r="H35" s="15">
        <v>1366.73</v>
      </c>
      <c r="I35" s="15">
        <v>3800.5</v>
      </c>
      <c r="J35" s="20">
        <f>N35+M35+L35+K35</f>
        <v>4428.0779999999995</v>
      </c>
      <c r="K35" s="15">
        <v>0</v>
      </c>
      <c r="L35" s="15">
        <v>0</v>
      </c>
      <c r="M35" s="15">
        <v>2264.89</v>
      </c>
      <c r="N35" s="15">
        <v>2163.188</v>
      </c>
      <c r="O35" s="88" t="s">
        <v>34</v>
      </c>
    </row>
    <row r="36" spans="2:15" ht="15.75">
      <c r="B36" s="31"/>
      <c r="C36" s="40"/>
      <c r="D36" s="84"/>
      <c r="E36" s="39"/>
      <c r="F36" s="15"/>
      <c r="G36" s="15"/>
      <c r="H36" s="15"/>
      <c r="I36" s="15"/>
      <c r="J36" s="20"/>
      <c r="K36" s="15"/>
      <c r="L36" s="15"/>
      <c r="M36" s="15"/>
      <c r="N36" s="15"/>
      <c r="O36" s="88"/>
    </row>
    <row r="37" spans="2:15" ht="15.75">
      <c r="B37" s="33"/>
      <c r="C37" s="9"/>
      <c r="D37" s="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89"/>
    </row>
    <row r="38" spans="2:15" ht="18">
      <c r="B38" s="70" t="s">
        <v>57</v>
      </c>
      <c r="C38" s="70"/>
      <c r="D38" s="21"/>
      <c r="E38" s="4"/>
      <c r="F38" s="4"/>
      <c r="G38" s="4"/>
      <c r="H38" s="4"/>
      <c r="I38" s="4"/>
      <c r="J38" s="4"/>
      <c r="K38" s="4"/>
      <c r="L38" s="4"/>
      <c r="M38" s="4"/>
      <c r="N38" s="4"/>
      <c r="O38" s="90"/>
    </row>
    <row r="39" spans="2:15" ht="15">
      <c r="B39" s="2" t="s">
        <v>19</v>
      </c>
      <c r="C39" s="22" t="s">
        <v>37</v>
      </c>
      <c r="D39" s="9"/>
      <c r="O39" s="91"/>
    </row>
    <row r="40" spans="2:15" ht="15">
      <c r="B40" s="68"/>
      <c r="C40" s="22" t="s">
        <v>47</v>
      </c>
      <c r="D40" s="3"/>
      <c r="O40" s="91"/>
    </row>
    <row r="41" spans="2:15" ht="15">
      <c r="B41" s="2" t="s">
        <v>21</v>
      </c>
      <c r="C41" s="22" t="s">
        <v>58</v>
      </c>
      <c r="D41" s="3"/>
      <c r="O41" s="91"/>
    </row>
    <row r="42" spans="2:15" ht="15">
      <c r="B42" s="68"/>
      <c r="C42" s="71" t="s">
        <v>38</v>
      </c>
      <c r="D42" s="3"/>
      <c r="O42" s="91"/>
    </row>
    <row r="43" spans="2:15" ht="15">
      <c r="B43" s="68"/>
      <c r="C43" s="71" t="s">
        <v>59</v>
      </c>
      <c r="D43" s="3"/>
      <c r="O43" s="91"/>
    </row>
    <row r="44" spans="2:15" ht="15">
      <c r="B44" s="24"/>
      <c r="C44" s="71"/>
      <c r="D44" s="3"/>
      <c r="O44" s="91"/>
    </row>
    <row r="45" spans="2:15" ht="18">
      <c r="B45" s="72" t="s">
        <v>49</v>
      </c>
      <c r="C45" s="22" t="s">
        <v>67</v>
      </c>
      <c r="D45" s="3"/>
      <c r="O45" s="91"/>
    </row>
    <row r="46" spans="2:15" ht="15">
      <c r="B46" s="51" t="s">
        <v>18</v>
      </c>
      <c r="C46" s="2" t="s">
        <v>80</v>
      </c>
      <c r="D46" s="3"/>
      <c r="O46" s="91"/>
    </row>
    <row r="47" spans="2:15" ht="15">
      <c r="B47" s="25" t="s">
        <v>22</v>
      </c>
      <c r="C47" s="2" t="s">
        <v>70</v>
      </c>
      <c r="D47" s="3"/>
      <c r="O47" s="91"/>
    </row>
    <row r="48" spans="2:15" ht="15">
      <c r="B48" s="11" t="s">
        <v>23</v>
      </c>
      <c r="C48" s="26"/>
      <c r="D48" s="3"/>
      <c r="O48" s="91"/>
    </row>
    <row r="49" spans="2:15" ht="18">
      <c r="B49" s="72" t="s">
        <v>49</v>
      </c>
      <c r="C49" s="22" t="s">
        <v>77</v>
      </c>
      <c r="D49" s="99" t="s">
        <v>76</v>
      </c>
      <c r="E49" s="100"/>
      <c r="F49" s="101"/>
      <c r="O49" s="91"/>
    </row>
    <row r="50" spans="2:15" ht="15">
      <c r="B50" s="9"/>
      <c r="C50" s="9"/>
      <c r="D50" s="3"/>
      <c r="O50" s="91"/>
    </row>
    <row r="51" spans="2:15" ht="18.75" thickBot="1">
      <c r="B51" s="9"/>
      <c r="C51" s="73" t="s">
        <v>71</v>
      </c>
      <c r="D51" s="5"/>
      <c r="E51" s="4"/>
      <c r="F51" s="4"/>
      <c r="G51" s="76" t="s">
        <v>40</v>
      </c>
      <c r="H51" s="77"/>
      <c r="I51" s="77"/>
      <c r="O51" s="91"/>
    </row>
    <row r="52" spans="2:15" ht="15.75">
      <c r="B52" s="52"/>
      <c r="C52" s="53"/>
      <c r="D52" s="96" t="s">
        <v>28</v>
      </c>
      <c r="E52" s="18"/>
      <c r="F52" s="18"/>
      <c r="G52" s="18"/>
      <c r="H52" s="19" t="s">
        <v>72</v>
      </c>
      <c r="I52" s="19"/>
      <c r="J52" s="19"/>
      <c r="K52" s="18"/>
      <c r="L52" s="18"/>
      <c r="M52" s="18"/>
      <c r="N52" s="18"/>
      <c r="O52" s="92" t="s">
        <v>27</v>
      </c>
    </row>
    <row r="53" spans="2:15" ht="15.75">
      <c r="B53" s="54" t="s">
        <v>35</v>
      </c>
      <c r="C53" s="55" t="s">
        <v>24</v>
      </c>
      <c r="D53" s="80" t="s">
        <v>41</v>
      </c>
      <c r="E53" s="8" t="s">
        <v>25</v>
      </c>
      <c r="F53" s="8"/>
      <c r="G53" s="8"/>
      <c r="H53" s="8"/>
      <c r="I53" s="14"/>
      <c r="J53" s="13" t="s">
        <v>26</v>
      </c>
      <c r="K53" s="8"/>
      <c r="L53" s="8"/>
      <c r="M53" s="8"/>
      <c r="N53" s="8"/>
      <c r="O53" s="93" t="s">
        <v>33</v>
      </c>
    </row>
    <row r="54" spans="2:15" ht="15.75">
      <c r="B54" s="56"/>
      <c r="C54" s="57"/>
      <c r="D54" s="79" t="s">
        <v>42</v>
      </c>
      <c r="E54" s="39" t="s">
        <v>28</v>
      </c>
      <c r="F54" s="15" t="s">
        <v>29</v>
      </c>
      <c r="G54" s="15" t="s">
        <v>30</v>
      </c>
      <c r="H54" s="15" t="s">
        <v>31</v>
      </c>
      <c r="I54" s="15" t="s">
        <v>32</v>
      </c>
      <c r="J54" s="20" t="s">
        <v>28</v>
      </c>
      <c r="K54" s="15" t="s">
        <v>29</v>
      </c>
      <c r="L54" s="15" t="s">
        <v>30</v>
      </c>
      <c r="M54" s="15" t="s">
        <v>31</v>
      </c>
      <c r="N54" s="16" t="s">
        <v>32</v>
      </c>
      <c r="O54" s="94"/>
    </row>
    <row r="55" spans="2:15" ht="15.75">
      <c r="B55" s="58" t="s">
        <v>36</v>
      </c>
      <c r="C55" s="59" t="s">
        <v>60</v>
      </c>
      <c r="D55" s="78">
        <v>930.29</v>
      </c>
      <c r="E55" s="39">
        <f>I55+H55+G55+F55</f>
        <v>930.29</v>
      </c>
      <c r="F55" s="15">
        <v>0</v>
      </c>
      <c r="G55" s="15">
        <v>358.37</v>
      </c>
      <c r="H55" s="15">
        <v>571.92</v>
      </c>
      <c r="I55" s="15">
        <v>0</v>
      </c>
      <c r="J55" s="20">
        <f>N55+M55+L55+K55</f>
        <v>907.383</v>
      </c>
      <c r="K55" s="15">
        <v>184.353</v>
      </c>
      <c r="L55" s="15">
        <v>19.39</v>
      </c>
      <c r="M55" s="15">
        <v>668.18</v>
      </c>
      <c r="N55" s="15">
        <v>35.46</v>
      </c>
      <c r="O55" s="88" t="s">
        <v>43</v>
      </c>
    </row>
    <row r="56" spans="2:15" ht="15.75">
      <c r="B56" s="56"/>
      <c r="C56" s="57"/>
      <c r="D56" s="79">
        <v>1253.4</v>
      </c>
      <c r="E56" s="39">
        <f>I56+H56+G56+F56</f>
        <v>2465.63</v>
      </c>
      <c r="F56" s="15">
        <v>0</v>
      </c>
      <c r="G56" s="15">
        <v>0</v>
      </c>
      <c r="H56" s="15">
        <v>614.78</v>
      </c>
      <c r="I56" s="15">
        <v>1850.85</v>
      </c>
      <c r="J56" s="20">
        <f>N56+M56+L56+K56</f>
        <v>1815.39</v>
      </c>
      <c r="K56" s="15">
        <v>0</v>
      </c>
      <c r="L56" s="15">
        <v>0</v>
      </c>
      <c r="M56" s="15">
        <v>0</v>
      </c>
      <c r="N56" s="15">
        <v>1815.39</v>
      </c>
      <c r="O56" s="88" t="s">
        <v>82</v>
      </c>
    </row>
    <row r="57" spans="2:15" ht="18">
      <c r="B57" s="72" t="s">
        <v>49</v>
      </c>
      <c r="C57" s="22" t="s">
        <v>75</v>
      </c>
      <c r="D57" s="99" t="s">
        <v>76</v>
      </c>
      <c r="E57" s="100"/>
      <c r="F57" s="101"/>
      <c r="G57" s="17"/>
      <c r="H57" s="17"/>
      <c r="I57" s="17"/>
      <c r="J57" s="102"/>
      <c r="K57" s="44"/>
      <c r="L57" s="44"/>
      <c r="M57" s="17"/>
      <c r="N57" s="17"/>
      <c r="O57" s="89"/>
    </row>
    <row r="58" spans="2:15" ht="15.75">
      <c r="B58" s="33"/>
      <c r="C58" s="9"/>
      <c r="D58" s="102"/>
      <c r="E58" s="102"/>
      <c r="F58" s="17"/>
      <c r="G58" s="17"/>
      <c r="H58" s="17"/>
      <c r="I58" s="17"/>
      <c r="J58" s="102"/>
      <c r="K58" s="44"/>
      <c r="L58" s="44"/>
      <c r="M58" s="17"/>
      <c r="N58" s="17"/>
      <c r="O58" s="89"/>
    </row>
    <row r="59" spans="2:15" ht="18">
      <c r="B59" s="70" t="s">
        <v>16</v>
      </c>
      <c r="C59" s="70"/>
      <c r="D59" s="21"/>
      <c r="E59" s="4"/>
      <c r="F59" s="4"/>
      <c r="G59" s="4"/>
      <c r="H59" s="4"/>
      <c r="I59" s="4"/>
      <c r="J59" s="4"/>
      <c r="K59" s="4"/>
      <c r="L59" s="4"/>
      <c r="M59" s="4"/>
      <c r="N59" s="4"/>
      <c r="O59" s="63"/>
    </row>
    <row r="60" spans="2:15" ht="15">
      <c r="B60" s="2" t="s">
        <v>19</v>
      </c>
      <c r="C60" s="22" t="s">
        <v>44</v>
      </c>
      <c r="D60" s="9"/>
      <c r="O60" s="64"/>
    </row>
    <row r="61" spans="2:15" ht="15.75">
      <c r="B61" s="24"/>
      <c r="C61" s="98" t="s">
        <v>63</v>
      </c>
      <c r="D61" s="3"/>
      <c r="O61" s="64"/>
    </row>
    <row r="62" spans="2:15" ht="15">
      <c r="B62" s="2" t="s">
        <v>21</v>
      </c>
      <c r="C62" s="12" t="s">
        <v>45</v>
      </c>
      <c r="D62" s="3"/>
      <c r="O62" s="64"/>
    </row>
    <row r="63" spans="2:15" ht="15">
      <c r="B63" s="24"/>
      <c r="C63" s="2" t="s">
        <v>46</v>
      </c>
      <c r="D63" s="3"/>
      <c r="O63" s="64"/>
    </row>
    <row r="64" spans="2:15" ht="15">
      <c r="B64" s="24"/>
      <c r="C64" s="71" t="s">
        <v>62</v>
      </c>
      <c r="D64" s="3"/>
      <c r="O64" s="64"/>
    </row>
    <row r="65" spans="2:15" ht="27.75" customHeight="1">
      <c r="B65" s="72" t="s">
        <v>49</v>
      </c>
      <c r="C65" s="22" t="s">
        <v>78</v>
      </c>
      <c r="D65" s="3"/>
      <c r="O65" s="64"/>
    </row>
    <row r="66" spans="2:15" ht="15">
      <c r="B66" s="51" t="s">
        <v>18</v>
      </c>
      <c r="C66" s="2" t="s">
        <v>80</v>
      </c>
      <c r="D66" s="3"/>
      <c r="O66" s="64"/>
    </row>
    <row r="67" spans="2:15" ht="15">
      <c r="B67" s="25" t="s">
        <v>22</v>
      </c>
      <c r="C67" s="2" t="s">
        <v>70</v>
      </c>
      <c r="D67" s="3"/>
      <c r="O67" s="64"/>
    </row>
    <row r="68" spans="2:15" ht="15">
      <c r="B68" s="11" t="s">
        <v>23</v>
      </c>
      <c r="C68" s="26"/>
      <c r="D68" s="3"/>
      <c r="O68" s="64"/>
    </row>
    <row r="69" spans="2:15" ht="18.75" thickBot="1">
      <c r="B69" s="9"/>
      <c r="C69" s="73" t="s">
        <v>71</v>
      </c>
      <c r="D69" s="5"/>
      <c r="E69" s="4"/>
      <c r="F69" s="4"/>
      <c r="G69" s="76" t="s">
        <v>66</v>
      </c>
      <c r="H69" s="77"/>
      <c r="I69" s="77"/>
      <c r="O69" s="64"/>
    </row>
    <row r="70" spans="2:15" ht="15.75">
      <c r="B70" s="52"/>
      <c r="C70" s="60"/>
      <c r="D70" s="96" t="s">
        <v>28</v>
      </c>
      <c r="E70" s="18"/>
      <c r="F70" s="18"/>
      <c r="G70" s="18"/>
      <c r="H70" s="19" t="s">
        <v>72</v>
      </c>
      <c r="I70" s="19"/>
      <c r="J70" s="19"/>
      <c r="K70" s="18"/>
      <c r="L70" s="18"/>
      <c r="M70" s="18"/>
      <c r="N70" s="18"/>
      <c r="O70" s="92" t="s">
        <v>27</v>
      </c>
    </row>
    <row r="71" spans="2:15" ht="15.75">
      <c r="B71" s="54" t="s">
        <v>35</v>
      </c>
      <c r="C71" s="42" t="s">
        <v>24</v>
      </c>
      <c r="D71" s="80" t="s">
        <v>41</v>
      </c>
      <c r="E71" s="8" t="s">
        <v>25</v>
      </c>
      <c r="F71" s="8"/>
      <c r="G71" s="8"/>
      <c r="H71" s="8"/>
      <c r="I71" s="14"/>
      <c r="J71" s="13" t="s">
        <v>26</v>
      </c>
      <c r="K71" s="8"/>
      <c r="L71" s="8"/>
      <c r="M71" s="8"/>
      <c r="N71" s="8"/>
      <c r="O71" s="93" t="s">
        <v>33</v>
      </c>
    </row>
    <row r="72" spans="2:15" ht="15.75">
      <c r="B72" s="54"/>
      <c r="C72" s="61"/>
      <c r="D72" s="79" t="s">
        <v>42</v>
      </c>
      <c r="E72" s="39" t="s">
        <v>28</v>
      </c>
      <c r="F72" s="15" t="s">
        <v>29</v>
      </c>
      <c r="G72" s="15" t="s">
        <v>30</v>
      </c>
      <c r="H72" s="15" t="s">
        <v>31</v>
      </c>
      <c r="I72" s="15" t="s">
        <v>32</v>
      </c>
      <c r="J72" s="20" t="s">
        <v>28</v>
      </c>
      <c r="K72" s="15" t="s">
        <v>29</v>
      </c>
      <c r="L72" s="15" t="s">
        <v>30</v>
      </c>
      <c r="M72" s="15" t="s">
        <v>31</v>
      </c>
      <c r="N72" s="16" t="s">
        <v>32</v>
      </c>
      <c r="O72" s="94"/>
    </row>
    <row r="73" spans="2:15" ht="15.75">
      <c r="B73" s="32" t="s">
        <v>36</v>
      </c>
      <c r="C73" s="62" t="s">
        <v>73</v>
      </c>
      <c r="D73" s="78">
        <v>731.6</v>
      </c>
      <c r="E73" s="39">
        <f>I73+H73+G73+F73</f>
        <v>746.422</v>
      </c>
      <c r="F73" s="15">
        <v>0</v>
      </c>
      <c r="G73" s="15">
        <v>0</v>
      </c>
      <c r="H73" s="15">
        <v>179.4</v>
      </c>
      <c r="I73" s="15">
        <v>567.022</v>
      </c>
      <c r="J73" s="20">
        <f>K73+L73+M73+N73</f>
        <v>746.422</v>
      </c>
      <c r="K73" s="15">
        <v>0</v>
      </c>
      <c r="L73" s="15">
        <v>0</v>
      </c>
      <c r="M73" s="15">
        <v>179.4</v>
      </c>
      <c r="N73" s="15">
        <v>567.022</v>
      </c>
      <c r="O73" s="88" t="s">
        <v>43</v>
      </c>
    </row>
    <row r="74" spans="2:15" ht="15.75">
      <c r="B74" s="31"/>
      <c r="C74" s="74"/>
      <c r="D74" s="80"/>
      <c r="E74" s="39"/>
      <c r="F74" s="15"/>
      <c r="G74" s="15"/>
      <c r="H74" s="15"/>
      <c r="I74" s="15"/>
      <c r="J74" s="20"/>
      <c r="K74" s="15"/>
      <c r="L74" s="15"/>
      <c r="M74" s="15"/>
      <c r="N74" s="15"/>
      <c r="O74" s="88"/>
    </row>
    <row r="75" spans="2:15" ht="15.75">
      <c r="B75" s="30" t="s">
        <v>64</v>
      </c>
      <c r="C75" s="43" t="s">
        <v>74</v>
      </c>
      <c r="D75" s="81">
        <v>603.2</v>
      </c>
      <c r="E75" s="20">
        <f>I75+H75+G75+F75</f>
        <v>603.0889999999999</v>
      </c>
      <c r="F75" s="15">
        <v>0</v>
      </c>
      <c r="G75" s="15">
        <v>615.987</v>
      </c>
      <c r="H75" s="15">
        <v>46.132</v>
      </c>
      <c r="I75" s="15">
        <v>-59.03</v>
      </c>
      <c r="J75" s="20">
        <f>K75+L75+M75+N75</f>
        <v>603.0889999999999</v>
      </c>
      <c r="K75" s="15">
        <v>0</v>
      </c>
      <c r="L75" s="15">
        <v>615.987</v>
      </c>
      <c r="M75" s="15">
        <v>46.132</v>
      </c>
      <c r="N75" s="15">
        <v>-59.03</v>
      </c>
      <c r="O75" s="95" t="s">
        <v>43</v>
      </c>
    </row>
    <row r="76" spans="2:15" ht="15.75">
      <c r="B76" s="31"/>
      <c r="C76" s="75"/>
      <c r="D76" s="82"/>
      <c r="E76" s="20"/>
      <c r="F76" s="15"/>
      <c r="G76" s="15"/>
      <c r="H76" s="15"/>
      <c r="I76" s="15"/>
      <c r="J76" s="20"/>
      <c r="K76" s="15"/>
      <c r="L76" s="15"/>
      <c r="M76" s="15"/>
      <c r="N76" s="15"/>
      <c r="O76" s="95"/>
    </row>
    <row r="77" spans="2:15" ht="15.75">
      <c r="B77" s="30" t="s">
        <v>65</v>
      </c>
      <c r="C77" s="104" t="s">
        <v>74</v>
      </c>
      <c r="D77" s="105">
        <v>87.5</v>
      </c>
      <c r="E77" s="20">
        <f>F77+G77+H77+I77</f>
        <v>59.03</v>
      </c>
      <c r="F77" s="15">
        <v>0</v>
      </c>
      <c r="G77" s="15">
        <v>0</v>
      </c>
      <c r="H77" s="15">
        <v>0</v>
      </c>
      <c r="I77" s="15">
        <v>59.03</v>
      </c>
      <c r="J77" s="20">
        <f>K77+L77+M77+N77</f>
        <v>59.03</v>
      </c>
      <c r="K77" s="15">
        <v>0</v>
      </c>
      <c r="L77" s="15">
        <v>0</v>
      </c>
      <c r="M77" s="15">
        <v>0</v>
      </c>
      <c r="N77" s="15">
        <v>59.03</v>
      </c>
      <c r="O77" s="88" t="s">
        <v>82</v>
      </c>
    </row>
    <row r="78" spans="2:15" ht="15.75">
      <c r="B78" s="31"/>
      <c r="C78" s="75" t="s">
        <v>81</v>
      </c>
      <c r="D78" s="82">
        <v>418.7</v>
      </c>
      <c r="E78" s="20">
        <f>F78+G78+H78+I78</f>
        <v>416.102</v>
      </c>
      <c r="F78" s="15">
        <v>0</v>
      </c>
      <c r="G78" s="15">
        <v>0</v>
      </c>
      <c r="H78" s="15">
        <v>0</v>
      </c>
      <c r="I78" s="15">
        <v>416.102</v>
      </c>
      <c r="J78" s="20">
        <f>K78+L78+M78+N78</f>
        <v>416.102</v>
      </c>
      <c r="K78" s="15">
        <v>0</v>
      </c>
      <c r="L78" s="15">
        <v>0</v>
      </c>
      <c r="M78" s="15">
        <v>0</v>
      </c>
      <c r="N78" s="15">
        <v>416.102</v>
      </c>
      <c r="O78" s="88" t="s">
        <v>43</v>
      </c>
    </row>
    <row r="79" spans="1:15" ht="15">
      <c r="A79" s="4"/>
      <c r="B79" s="9"/>
      <c r="C79" s="9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5">
      <c r="A80" s="4"/>
      <c r="B80" s="4"/>
      <c r="C80" s="9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5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5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5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5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5.75">
      <c r="A85" s="4"/>
      <c r="B85" s="5"/>
      <c r="C85" s="5"/>
      <c r="D85" s="5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5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5.75">
      <c r="A87" s="4"/>
      <c r="B87" s="3"/>
      <c r="C87" s="3"/>
      <c r="D87" s="3"/>
      <c r="E87" s="3"/>
      <c r="F87" s="3"/>
      <c r="G87" s="3"/>
      <c r="H87" s="5"/>
      <c r="I87" s="5"/>
      <c r="J87" s="3"/>
      <c r="K87" s="3"/>
      <c r="L87" s="3"/>
      <c r="M87" s="3"/>
      <c r="N87" s="3"/>
      <c r="O87" s="3"/>
    </row>
    <row r="88" spans="1:18" ht="15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Q88" s="97"/>
      <c r="R88" s="97"/>
    </row>
    <row r="89" spans="1:15" ht="15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5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5">
      <c r="A91" s="4"/>
      <c r="B91" s="3"/>
      <c r="C91" s="9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5">
      <c r="A92" s="4"/>
      <c r="B92" s="3"/>
      <c r="C92" s="38"/>
      <c r="D92" s="38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5">
      <c r="A93" s="4"/>
      <c r="B93" s="3"/>
      <c r="C93" s="38"/>
      <c r="D93" s="38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5">
      <c r="A94" s="4"/>
      <c r="B94" s="3"/>
      <c r="C94" s="38"/>
      <c r="D94" s="3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5">
      <c r="A95" s="4"/>
      <c r="B95" s="3"/>
      <c r="C95" s="3"/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5">
      <c r="A96" s="4"/>
      <c r="B96" s="9"/>
      <c r="C96" s="3"/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5">
      <c r="A97" s="4"/>
      <c r="B97" s="9"/>
      <c r="C97" s="3"/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5">
      <c r="A98" s="4"/>
      <c r="B98" s="4"/>
      <c r="C98" s="3"/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5">
      <c r="A99" s="4"/>
      <c r="B99" s="9"/>
      <c r="C99" s="38"/>
      <c r="D99" s="17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5">
      <c r="A100" s="4"/>
      <c r="B100" s="4"/>
      <c r="C100" s="38"/>
      <c r="D100" s="17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5">
      <c r="A101" s="4"/>
      <c r="B101" s="3"/>
      <c r="C101" s="17"/>
      <c r="D101" s="17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5">
      <c r="A102" s="4"/>
      <c r="B102" s="3"/>
      <c r="C102" s="3"/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5.75">
      <c r="A103" s="4"/>
      <c r="B103" s="3"/>
      <c r="C103" s="5"/>
      <c r="D103" s="5"/>
      <c r="E103" s="4"/>
      <c r="F103" s="4"/>
      <c r="G103" s="5"/>
      <c r="H103" s="5"/>
      <c r="I103" s="5"/>
      <c r="J103" s="4"/>
      <c r="K103" s="4"/>
      <c r="L103" s="4"/>
      <c r="M103" s="4"/>
      <c r="N103" s="4"/>
      <c r="O103" s="4"/>
    </row>
    <row r="104" spans="1:15" ht="15.75">
      <c r="A104" s="4"/>
      <c r="B104" s="4"/>
      <c r="C104" s="3"/>
      <c r="D104" s="44"/>
      <c r="E104" s="45"/>
      <c r="F104" s="45"/>
      <c r="G104" s="45"/>
      <c r="H104" s="46"/>
      <c r="I104" s="46"/>
      <c r="J104" s="46"/>
      <c r="K104" s="45"/>
      <c r="L104" s="45"/>
      <c r="M104" s="45"/>
      <c r="N104" s="45"/>
      <c r="O104" s="47"/>
    </row>
    <row r="105" spans="1:15" ht="15.75">
      <c r="A105" s="4"/>
      <c r="B105" s="4"/>
      <c r="C105" s="17"/>
      <c r="D105" s="44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3"/>
    </row>
    <row r="106" spans="1:15" ht="15.75">
      <c r="A106" s="4"/>
      <c r="B106" s="4"/>
      <c r="C106" s="3"/>
      <c r="D106" s="44"/>
      <c r="E106" s="48"/>
      <c r="F106" s="17"/>
      <c r="G106" s="17"/>
      <c r="H106" s="17"/>
      <c r="I106" s="17"/>
      <c r="J106" s="48"/>
      <c r="K106" s="17"/>
      <c r="L106" s="17"/>
      <c r="M106" s="17"/>
      <c r="N106" s="17"/>
      <c r="O106" s="17"/>
    </row>
    <row r="107" spans="1:15" ht="15.75">
      <c r="A107" s="4"/>
      <c r="B107" s="4"/>
      <c r="C107" s="3"/>
      <c r="D107" s="17"/>
      <c r="E107" s="48"/>
      <c r="F107" s="17"/>
      <c r="G107" s="17"/>
      <c r="H107" s="17"/>
      <c r="I107" s="17"/>
      <c r="J107" s="48"/>
      <c r="K107" s="17"/>
      <c r="L107" s="17"/>
      <c r="M107" s="17"/>
      <c r="N107" s="17"/>
      <c r="O107" s="17"/>
    </row>
    <row r="108" spans="1:15" ht="15.75">
      <c r="A108" s="4"/>
      <c r="B108" s="4"/>
      <c r="C108" s="9"/>
      <c r="D108" s="44"/>
      <c r="E108" s="48"/>
      <c r="F108" s="17"/>
      <c r="G108" s="17"/>
      <c r="H108" s="17"/>
      <c r="I108" s="17"/>
      <c r="J108" s="48"/>
      <c r="K108" s="17"/>
      <c r="L108" s="17"/>
      <c r="M108" s="17"/>
      <c r="N108" s="17"/>
      <c r="O108" s="17"/>
    </row>
    <row r="109" spans="1:15" ht="15.75">
      <c r="A109" s="4"/>
      <c r="B109" s="4"/>
      <c r="C109" s="3"/>
      <c r="D109" s="17"/>
      <c r="E109" s="48"/>
      <c r="F109" s="17"/>
      <c r="G109" s="17"/>
      <c r="H109" s="17"/>
      <c r="I109" s="17"/>
      <c r="J109" s="48"/>
      <c r="K109" s="17"/>
      <c r="L109" s="17"/>
      <c r="M109" s="17"/>
      <c r="N109" s="17"/>
      <c r="O109" s="17"/>
    </row>
    <row r="110" spans="1:15" ht="15.75">
      <c r="A110" s="4"/>
      <c r="B110" s="4"/>
      <c r="C110" s="3"/>
      <c r="D110" s="17"/>
      <c r="E110" s="48"/>
      <c r="F110" s="17"/>
      <c r="G110" s="17"/>
      <c r="H110" s="17"/>
      <c r="I110" s="17"/>
      <c r="J110" s="48"/>
      <c r="K110" s="17"/>
      <c r="L110" s="17"/>
      <c r="M110" s="17"/>
      <c r="N110" s="17"/>
      <c r="O110" s="17"/>
    </row>
    <row r="111" spans="1:15" ht="15.75">
      <c r="A111" s="4"/>
      <c r="B111" s="4"/>
      <c r="C111" s="3"/>
      <c r="D111" s="17"/>
      <c r="E111" s="48"/>
      <c r="F111" s="17"/>
      <c r="G111" s="17"/>
      <c r="H111" s="17"/>
      <c r="I111" s="17"/>
      <c r="J111" s="48"/>
      <c r="K111" s="17"/>
      <c r="L111" s="17"/>
      <c r="M111" s="17"/>
      <c r="N111" s="17"/>
      <c r="O111" s="17"/>
    </row>
    <row r="112" spans="1:15" ht="15.75">
      <c r="A112" s="4"/>
      <c r="B112" s="4"/>
      <c r="C112" s="3"/>
      <c r="D112" s="17"/>
      <c r="E112" s="48"/>
      <c r="F112" s="17"/>
      <c r="G112" s="17"/>
      <c r="H112" s="17"/>
      <c r="I112" s="17"/>
      <c r="J112" s="48"/>
      <c r="K112" s="17"/>
      <c r="L112" s="17"/>
      <c r="M112" s="17"/>
      <c r="N112" s="17"/>
      <c r="O112" s="17"/>
    </row>
    <row r="113" spans="1:15" ht="15.75">
      <c r="A113" s="4"/>
      <c r="B113" s="49"/>
      <c r="C113" s="3"/>
      <c r="D113" s="17"/>
      <c r="E113" s="48"/>
      <c r="F113" s="17"/>
      <c r="G113" s="17"/>
      <c r="H113" s="17"/>
      <c r="I113" s="17"/>
      <c r="J113" s="48"/>
      <c r="K113" s="17"/>
      <c r="L113" s="17"/>
      <c r="M113" s="17"/>
      <c r="N113" s="17"/>
      <c r="O113" s="17"/>
    </row>
    <row r="114" spans="1:15" ht="15.75">
      <c r="A114" s="4"/>
      <c r="B114" s="4"/>
      <c r="C114" s="3"/>
      <c r="D114" s="17"/>
      <c r="E114" s="48"/>
      <c r="F114" s="17"/>
      <c r="G114" s="17"/>
      <c r="H114" s="17"/>
      <c r="I114" s="17"/>
      <c r="J114" s="48"/>
      <c r="K114" s="17"/>
      <c r="L114" s="17"/>
      <c r="M114" s="17"/>
      <c r="N114" s="17"/>
      <c r="O114" s="17"/>
    </row>
    <row r="115" spans="1:15" ht="15">
      <c r="A115" s="4"/>
      <c r="B115" s="4"/>
      <c r="C115" s="9"/>
      <c r="D115" s="44"/>
      <c r="E115" s="50"/>
      <c r="F115" s="3"/>
      <c r="G115" s="3"/>
      <c r="H115" s="3"/>
      <c r="I115" s="3"/>
      <c r="J115" s="50"/>
      <c r="K115" s="3"/>
      <c r="L115" s="3"/>
      <c r="M115" s="3"/>
      <c r="N115" s="3"/>
      <c r="O115" s="3"/>
    </row>
    <row r="116" spans="1:15" ht="15">
      <c r="A116" s="4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5">
      <c r="A117" s="4"/>
      <c r="B117" s="4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5">
      <c r="A118" s="4"/>
      <c r="B118" s="3"/>
      <c r="C118" s="3"/>
      <c r="D118" s="3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5">
      <c r="A119" s="4"/>
      <c r="B119" s="3"/>
      <c r="C119" s="3"/>
      <c r="D119" s="3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5">
      <c r="A120" s="4"/>
      <c r="B120" s="3"/>
      <c r="C120" s="3"/>
      <c r="D120" s="3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5.75">
      <c r="A121" s="4"/>
      <c r="B121" s="5"/>
      <c r="C121" s="5"/>
      <c r="D121" s="5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15" ht="15">
      <c r="A122" s="4"/>
      <c r="B122" s="3"/>
      <c r="C122" s="3"/>
      <c r="D122" s="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15" ht="15">
      <c r="A123" s="4"/>
      <c r="B123" s="3"/>
      <c r="C123" s="3"/>
      <c r="D123" s="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1:15" ht="15">
      <c r="A124" s="4"/>
      <c r="B124" s="3"/>
      <c r="C124" s="3"/>
      <c r="D124" s="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</row>
    <row r="125" spans="1:21" ht="15">
      <c r="A125" s="4"/>
      <c r="B125" s="3"/>
      <c r="C125" s="3"/>
      <c r="D125" s="3"/>
      <c r="E125" s="33"/>
      <c r="F125" s="33"/>
      <c r="G125" s="33"/>
      <c r="H125" s="33"/>
      <c r="I125" s="9"/>
      <c r="J125" s="9"/>
      <c r="K125" s="9"/>
      <c r="L125" s="9"/>
      <c r="M125" s="9"/>
      <c r="N125" s="9"/>
      <c r="O125" s="9"/>
      <c r="P125" s="1"/>
      <c r="Q125" s="1"/>
      <c r="R125" s="1"/>
      <c r="S125" s="1"/>
      <c r="T125" s="1"/>
      <c r="U125" s="1"/>
    </row>
    <row r="126" spans="1:21" ht="15">
      <c r="A126" s="4"/>
      <c r="B126" s="3"/>
      <c r="C126" s="3"/>
      <c r="D126" s="3"/>
      <c r="E126" s="33"/>
      <c r="F126" s="33"/>
      <c r="G126" s="33"/>
      <c r="H126" s="33"/>
      <c r="I126" s="9"/>
      <c r="J126" s="9"/>
      <c r="K126" s="9"/>
      <c r="L126" s="9"/>
      <c r="M126" s="9"/>
      <c r="N126" s="9"/>
      <c r="O126" s="9"/>
      <c r="P126" s="1"/>
      <c r="Q126" s="1"/>
      <c r="R126" s="1"/>
      <c r="S126" s="1"/>
      <c r="T126" s="1"/>
      <c r="U126" s="1"/>
    </row>
    <row r="127" spans="1:21" ht="15">
      <c r="A127" s="4"/>
      <c r="B127" s="3"/>
      <c r="C127" s="9"/>
      <c r="D127" s="9"/>
      <c r="E127" s="33"/>
      <c r="F127" s="33"/>
      <c r="G127" s="33"/>
      <c r="H127" s="33"/>
      <c r="I127" s="9"/>
      <c r="J127" s="9"/>
      <c r="K127" s="9"/>
      <c r="L127" s="9"/>
      <c r="M127" s="9"/>
      <c r="N127" s="9"/>
      <c r="O127" s="9"/>
      <c r="P127" s="1"/>
      <c r="Q127" s="1"/>
      <c r="R127" s="1"/>
      <c r="S127" s="1"/>
      <c r="T127" s="1"/>
      <c r="U127" s="1"/>
    </row>
    <row r="128" spans="1:15" ht="15">
      <c r="A128" s="4"/>
      <c r="B128" s="3"/>
      <c r="C128" s="38"/>
      <c r="D128" s="38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</row>
    <row r="129" spans="1:15" ht="15">
      <c r="A129" s="4"/>
      <c r="B129" s="3"/>
      <c r="C129" s="38"/>
      <c r="D129" s="38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1:15" ht="15">
      <c r="A130" s="4"/>
      <c r="B130" s="3"/>
      <c r="C130" s="38"/>
      <c r="D130" s="38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1:15" ht="15">
      <c r="A131" s="4"/>
      <c r="B131" s="3"/>
      <c r="C131" s="3"/>
      <c r="D131" s="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</row>
    <row r="132" spans="1:15" ht="15">
      <c r="A132" s="4"/>
      <c r="B132" s="9"/>
      <c r="C132" s="3"/>
      <c r="D132" s="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1:15" ht="15">
      <c r="A133" s="4"/>
      <c r="B133" s="9"/>
      <c r="C133" s="3"/>
      <c r="D133" s="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1:15" ht="15">
      <c r="A134" s="4"/>
      <c r="B134" s="4"/>
      <c r="C134" s="3"/>
      <c r="D134" s="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1:15" ht="15">
      <c r="A135" s="4"/>
      <c r="B135" s="9"/>
      <c r="C135" s="17"/>
      <c r="D135" s="17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1:15" ht="15">
      <c r="A136" s="4"/>
      <c r="B136" s="4"/>
      <c r="C136" s="17"/>
      <c r="D136" s="17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5">
      <c r="A137" s="4"/>
      <c r="B137" s="3"/>
      <c r="C137" s="17"/>
      <c r="D137" s="17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5">
      <c r="A138" s="4"/>
      <c r="B138" s="3"/>
      <c r="C138" s="3"/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</sheetData>
  <sheetProtection/>
  <hyperlinks>
    <hyperlink ref="C12" r:id="rId1" display="https://stz.tmk-group.ru/stz_vod"/>
  </hyperlinks>
  <printOptions/>
  <pageMargins left="0.75" right="0.75" top="1" bottom="1" header="0.5" footer="0.5"/>
  <pageSetup horizontalDpi="300" verticalDpi="300" orientation="landscape" paperSize="9" scale="3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Сяткина Екатерина Васильевна</cp:lastModifiedBy>
  <dcterms:created xsi:type="dcterms:W3CDTF">2013-05-14T03:32:23Z</dcterms:created>
  <dcterms:modified xsi:type="dcterms:W3CDTF">2016-01-26T06:41:23Z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